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EEE" sheetId="1" r:id="rId1"/>
  </sheets>
  <definedNames>
    <definedName name="_xlnm.Print_Area" localSheetId="0">'EEE'!$A$1:$Y$16</definedName>
    <definedName name="_xlnm.Print_Titles" localSheetId="0">'EEE'!$1:$4</definedName>
  </definedNames>
  <calcPr fullCalcOnLoad="1"/>
</workbook>
</file>

<file path=xl/sharedStrings.xml><?xml version="1.0" encoding="utf-8"?>
<sst xmlns="http://schemas.openxmlformats.org/spreadsheetml/2006/main" count="63" uniqueCount="52">
  <si>
    <t>Unique Titles</t>
  </si>
  <si>
    <t>Theories</t>
  </si>
  <si>
    <t>PUD0260</t>
  </si>
  <si>
    <t>Electricity &amp; Electronics</t>
  </si>
  <si>
    <t>PUD0261</t>
  </si>
  <si>
    <t>PUD0262</t>
  </si>
  <si>
    <t>Electrostatics</t>
  </si>
  <si>
    <t>PUD0263</t>
  </si>
  <si>
    <t>Electronics</t>
  </si>
  <si>
    <t>PUD0264</t>
  </si>
  <si>
    <t xml:space="preserve">Serials </t>
  </si>
  <si>
    <t>Comp. Files</t>
  </si>
  <si>
    <t>Household Utensils &amp; Appliances</t>
  </si>
  <si>
    <t>END0440</t>
  </si>
  <si>
    <t>Hardware &amp; Household Appliances</t>
  </si>
  <si>
    <t>END0441</t>
  </si>
  <si>
    <t>Locksmithing</t>
  </si>
  <si>
    <t>END0442</t>
  </si>
  <si>
    <t>Small Firearms</t>
  </si>
  <si>
    <t>END0443</t>
  </si>
  <si>
    <t>Line No.</t>
  </si>
  <si>
    <t>Description</t>
  </si>
  <si>
    <t>Matching Titles</t>
  </si>
  <si>
    <t>Close Matches</t>
  </si>
  <si>
    <t>Goal Level</t>
  </si>
  <si>
    <t>Acq. Comm.</t>
  </si>
  <si>
    <t>3</t>
  </si>
  <si>
    <t>4</t>
  </si>
  <si>
    <t>Matching Titles   
Total %</t>
  </si>
  <si>
    <t>Matching Titles   
Total no.</t>
  </si>
  <si>
    <t>Missing Titles no.</t>
  </si>
  <si>
    <t>All formats</t>
  </si>
  <si>
    <t>END0033</t>
  </si>
  <si>
    <t>Electrodynamics (Electric Currents/Thermoelectr)</t>
  </si>
  <si>
    <t>Gen.</t>
  </si>
  <si>
    <t>Division</t>
  </si>
  <si>
    <t>Dewey</t>
  </si>
  <si>
    <t>Engg &amp; Tech</t>
  </si>
  <si>
    <t>621.30-621.38</t>
  </si>
  <si>
    <r>
      <t xml:space="preserve">Electr/Electron/Magnet/Communic/Cmptr Engin/Lightg
</t>
    </r>
    <r>
      <rPr>
        <sz val="7"/>
        <rFont val="Arial Narrow"/>
        <family val="2"/>
      </rPr>
      <t>[ subj under END0030 Applied Physics ]</t>
    </r>
  </si>
  <si>
    <t>ER</t>
  </si>
  <si>
    <t>IR</t>
  </si>
  <si>
    <t>CJK</t>
  </si>
  <si>
    <t>Collection Level</t>
  </si>
  <si>
    <t>Physical Sci</t>
  </si>
  <si>
    <t>Classed Analysis -- Electrical &amp; Electronic Engineering</t>
  </si>
  <si>
    <t>ACAS as at June 02 data</t>
  </si>
  <si>
    <t>Peer comparsion</t>
  </si>
  <si>
    <t>Books and others</t>
  </si>
  <si>
    <t>Missing Titles %</t>
  </si>
  <si>
    <t>CJK</t>
  </si>
  <si>
    <t xml:space="preserve"> </t>
  </si>
</sst>
</file>

<file path=xl/styles.xml><?xml version="1.0" encoding="utf-8"?>
<styleSheet xmlns="http://schemas.openxmlformats.org/spreadsheetml/2006/main">
  <numFmts count="23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&quot;$&quot;* #,##0.00_);_(&quot;$&quot;* \(#,##0.00\);_(&quot;$&quot;* &quot;-&quot;??_);_(@_)"/>
    <numFmt numFmtId="182" formatCode="_(* #,##0_);_(* \(#,##0\);_(* &quot;-&quot;??_);_(@_)"/>
    <numFmt numFmtId="183" formatCode="0.0%"/>
    <numFmt numFmtId="184" formatCode="0.000%"/>
    <numFmt numFmtId="185" formatCode="m&quot;月&quot;d&quot;日&quot;"/>
    <numFmt numFmtId="186" formatCode="0.00_);[Red]\(0.00\)"/>
  </numFmts>
  <fonts count="10">
    <font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Narrow"/>
      <family val="2"/>
    </font>
    <font>
      <sz val="8"/>
      <name val="Arial Narrow"/>
      <family val="2"/>
    </font>
    <font>
      <sz val="7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sz val="7.5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hair"/>
      <right style="thin">
        <color indexed="55"/>
      </right>
      <top style="thin">
        <color indexed="55"/>
      </top>
      <bottom style="thin">
        <color indexed="55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 style="thin"/>
      <bottom>
        <color indexed="63"/>
      </bottom>
    </border>
    <border>
      <left style="hair"/>
      <right style="thin">
        <color indexed="55"/>
      </right>
      <top style="thin"/>
      <bottom>
        <color indexed="63"/>
      </bottom>
    </border>
    <border>
      <left>
        <color indexed="63"/>
      </left>
      <right style="thin">
        <color indexed="55"/>
      </right>
      <top style="thin"/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4" fillId="0" borderId="0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49" fontId="4" fillId="0" borderId="1" xfId="0" applyNumberFormat="1" applyFont="1" applyFill="1" applyBorder="1" applyAlignment="1">
      <alignment horizontal="right" wrapText="1"/>
    </xf>
    <xf numFmtId="0" fontId="4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49" fontId="4" fillId="0" borderId="0" xfId="0" applyNumberFormat="1" applyFont="1" applyFill="1" applyBorder="1" applyAlignment="1">
      <alignment horizontal="right" wrapText="1"/>
    </xf>
    <xf numFmtId="182" fontId="4" fillId="0" borderId="0" xfId="15" applyNumberFormat="1" applyFont="1" applyFill="1" applyBorder="1" applyAlignment="1">
      <alignment wrapText="1"/>
    </xf>
    <xf numFmtId="183" fontId="4" fillId="0" borderId="0" xfId="0" applyNumberFormat="1" applyFont="1" applyFill="1" applyBorder="1" applyAlignment="1">
      <alignment wrapText="1"/>
    </xf>
    <xf numFmtId="0" fontId="4" fillId="0" borderId="0" xfId="0" applyFont="1" applyFill="1" applyAlignment="1">
      <alignment/>
    </xf>
    <xf numFmtId="183" fontId="4" fillId="0" borderId="1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wrapText="1"/>
    </xf>
    <xf numFmtId="49" fontId="5" fillId="0" borderId="1" xfId="0" applyNumberFormat="1" applyFont="1" applyFill="1" applyBorder="1" applyAlignment="1">
      <alignment horizontal="center" wrapText="1"/>
    </xf>
    <xf numFmtId="49" fontId="4" fillId="0" borderId="2" xfId="0" applyNumberFormat="1" applyFont="1" applyFill="1" applyBorder="1" applyAlignment="1">
      <alignment horizontal="right" wrapText="1"/>
    </xf>
    <xf numFmtId="0" fontId="4" fillId="0" borderId="3" xfId="0" applyFont="1" applyFill="1" applyBorder="1" applyAlignment="1">
      <alignment wrapText="1"/>
    </xf>
    <xf numFmtId="182" fontId="4" fillId="0" borderId="4" xfId="15" applyNumberFormat="1" applyFont="1" applyFill="1" applyBorder="1" applyAlignment="1">
      <alignment wrapText="1"/>
    </xf>
    <xf numFmtId="0" fontId="4" fillId="0" borderId="1" xfId="0" applyFont="1" applyBorder="1" applyAlignment="1">
      <alignment/>
    </xf>
    <xf numFmtId="0" fontId="4" fillId="0" borderId="5" xfId="0" applyFont="1" applyFill="1" applyBorder="1" applyAlignment="1">
      <alignment wrapText="1"/>
    </xf>
    <xf numFmtId="0" fontId="5" fillId="0" borderId="5" xfId="0" applyFont="1" applyFill="1" applyBorder="1" applyAlignment="1">
      <alignment wrapText="1"/>
    </xf>
    <xf numFmtId="0" fontId="5" fillId="0" borderId="5" xfId="0" applyFont="1" applyFill="1" applyBorder="1" applyAlignment="1">
      <alignment horizontal="center" wrapText="1"/>
    </xf>
    <xf numFmtId="0" fontId="4" fillId="0" borderId="6" xfId="0" applyFont="1" applyFill="1" applyBorder="1" applyAlignment="1">
      <alignment wrapText="1"/>
    </xf>
    <xf numFmtId="49" fontId="4" fillId="0" borderId="7" xfId="0" applyNumberFormat="1" applyFont="1" applyFill="1" applyBorder="1" applyAlignment="1">
      <alignment horizontal="right" wrapText="1"/>
    </xf>
    <xf numFmtId="49" fontId="4" fillId="0" borderId="5" xfId="0" applyNumberFormat="1" applyFont="1" applyFill="1" applyBorder="1" applyAlignment="1">
      <alignment horizontal="right" wrapText="1"/>
    </xf>
    <xf numFmtId="183" fontId="4" fillId="0" borderId="1" xfId="18" applyNumberFormat="1" applyFont="1" applyFill="1" applyBorder="1" applyAlignment="1">
      <alignment wrapText="1"/>
    </xf>
    <xf numFmtId="183" fontId="4" fillId="0" borderId="5" xfId="18" applyNumberFormat="1" applyFont="1" applyFill="1" applyBorder="1" applyAlignment="1">
      <alignment wrapText="1"/>
    </xf>
    <xf numFmtId="183" fontId="4" fillId="0" borderId="8" xfId="18" applyNumberFormat="1" applyFont="1" applyFill="1" applyBorder="1" applyAlignment="1">
      <alignment wrapText="1"/>
    </xf>
    <xf numFmtId="183" fontId="4" fillId="0" borderId="9" xfId="18" applyNumberFormat="1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center" wrapText="1"/>
    </xf>
    <xf numFmtId="49" fontId="8" fillId="2" borderId="1" xfId="0" applyNumberFormat="1" applyFont="1" applyFill="1" applyBorder="1" applyAlignment="1">
      <alignment horizontal="center" wrapText="1"/>
    </xf>
    <xf numFmtId="0" fontId="9" fillId="0" borderId="1" xfId="0" applyFont="1" applyFill="1" applyBorder="1" applyAlignment="1">
      <alignment wrapText="1"/>
    </xf>
    <xf numFmtId="0" fontId="7" fillId="3" borderId="10" xfId="0" applyFont="1" applyFill="1" applyBorder="1" applyAlignment="1">
      <alignment horizontal="left" vertical="top"/>
    </xf>
    <xf numFmtId="0" fontId="7" fillId="3" borderId="2" xfId="0" applyFont="1" applyFill="1" applyBorder="1" applyAlignment="1">
      <alignment horizontal="left" vertical="top"/>
    </xf>
    <xf numFmtId="0" fontId="7" fillId="2" borderId="11" xfId="0" applyFont="1" applyFill="1" applyBorder="1" applyAlignment="1">
      <alignment horizontal="center" wrapText="1"/>
    </xf>
    <xf numFmtId="0" fontId="7" fillId="2" borderId="12" xfId="0" applyFont="1" applyFill="1" applyBorder="1" applyAlignment="1">
      <alignment horizontal="center" wrapText="1"/>
    </xf>
    <xf numFmtId="0" fontId="8" fillId="2" borderId="11" xfId="0" applyFont="1" applyFill="1" applyBorder="1" applyAlignment="1">
      <alignment horizontal="center" wrapText="1"/>
    </xf>
    <xf numFmtId="0" fontId="8" fillId="2" borderId="12" xfId="0" applyFont="1" applyFill="1" applyBorder="1" applyAlignment="1">
      <alignment horizontal="center" wrapText="1"/>
    </xf>
    <xf numFmtId="183" fontId="8" fillId="2" borderId="11" xfId="0" applyNumberFormat="1" applyFont="1" applyFill="1" applyBorder="1" applyAlignment="1">
      <alignment horizontal="center" wrapText="1"/>
    </xf>
    <xf numFmtId="183" fontId="8" fillId="2" borderId="12" xfId="0" applyNumberFormat="1" applyFont="1" applyFill="1" applyBorder="1" applyAlignment="1">
      <alignment horizontal="center" wrapText="1"/>
    </xf>
    <xf numFmtId="0" fontId="8" fillId="2" borderId="13" xfId="0" applyFont="1" applyFill="1" applyBorder="1" applyAlignment="1">
      <alignment horizontal="center" wrapText="1"/>
    </xf>
    <xf numFmtId="0" fontId="8" fillId="2" borderId="14" xfId="0" applyFont="1" applyFill="1" applyBorder="1" applyAlignment="1">
      <alignment horizontal="center" wrapText="1"/>
    </xf>
    <xf numFmtId="0" fontId="8" fillId="2" borderId="15" xfId="0" applyFont="1" applyFill="1" applyBorder="1" applyAlignment="1">
      <alignment horizontal="center" wrapText="1"/>
    </xf>
    <xf numFmtId="0" fontId="8" fillId="2" borderId="16" xfId="0" applyFont="1" applyFill="1" applyBorder="1" applyAlignment="1">
      <alignment horizontal="center" wrapText="1"/>
    </xf>
    <xf numFmtId="0" fontId="7" fillId="2" borderId="8" xfId="0" applyFont="1" applyFill="1" applyBorder="1" applyAlignment="1">
      <alignment horizontal="center" wrapText="1"/>
    </xf>
    <xf numFmtId="0" fontId="7" fillId="2" borderId="10" xfId="0" applyFont="1" applyFill="1" applyBorder="1" applyAlignment="1">
      <alignment horizontal="center" wrapText="1"/>
    </xf>
    <xf numFmtId="0" fontId="7" fillId="2" borderId="2" xfId="0" applyFont="1" applyFill="1" applyBorder="1" applyAlignment="1">
      <alignment horizontal="center" wrapText="1"/>
    </xf>
    <xf numFmtId="49" fontId="8" fillId="2" borderId="13" xfId="0" applyNumberFormat="1" applyFont="1" applyFill="1" applyBorder="1" applyAlignment="1">
      <alignment horizontal="center" wrapText="1"/>
    </xf>
    <xf numFmtId="49" fontId="8" fillId="2" borderId="14" xfId="0" applyNumberFormat="1" applyFont="1" applyFill="1" applyBorder="1" applyAlignment="1">
      <alignment horizontal="center" wrapText="1"/>
    </xf>
    <xf numFmtId="0" fontId="8" fillId="2" borderId="17" xfId="0" applyFont="1" applyFill="1" applyBorder="1" applyAlignment="1">
      <alignment horizontal="center" wrapText="1"/>
    </xf>
    <xf numFmtId="0" fontId="7" fillId="2" borderId="18" xfId="0" applyFont="1" applyFill="1" applyBorder="1" applyAlignment="1">
      <alignment horizontal="center" wrapText="1"/>
    </xf>
    <xf numFmtId="0" fontId="8" fillId="2" borderId="19" xfId="0" applyFont="1" applyFill="1" applyBorder="1" applyAlignment="1">
      <alignment horizontal="center" wrapText="1"/>
    </xf>
    <xf numFmtId="0" fontId="8" fillId="2" borderId="20" xfId="0" applyFont="1" applyFill="1" applyBorder="1" applyAlignment="1">
      <alignment horizontal="center" wrapText="1"/>
    </xf>
    <xf numFmtId="183" fontId="8" fillId="2" borderId="18" xfId="0" applyNumberFormat="1" applyFont="1" applyFill="1" applyBorder="1" applyAlignment="1">
      <alignment horizontal="center" wrapText="1"/>
    </xf>
    <xf numFmtId="49" fontId="8" fillId="2" borderId="15" xfId="0" applyNumberFormat="1" applyFont="1" applyFill="1" applyBorder="1" applyAlignment="1">
      <alignment horizontal="center" wrapText="1"/>
    </xf>
    <xf numFmtId="49" fontId="8" fillId="2" borderId="16" xfId="0" applyNumberFormat="1" applyFont="1" applyFill="1" applyBorder="1" applyAlignment="1">
      <alignment horizontal="center" wrapText="1"/>
    </xf>
    <xf numFmtId="0" fontId="8" fillId="2" borderId="21" xfId="0" applyFont="1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AA16"/>
  <sheetViews>
    <sheetView tabSelected="1" workbookViewId="0" topLeftCell="A1">
      <selection activeCell="B16" sqref="B16"/>
    </sheetView>
  </sheetViews>
  <sheetFormatPr defaultColWidth="9.140625" defaultRowHeight="12.75"/>
  <cols>
    <col min="1" max="1" width="12.7109375" style="9" customWidth="1"/>
    <col min="2" max="2" width="9.421875" style="11" bestFit="1" customWidth="1"/>
    <col min="3" max="3" width="8.140625" style="12" customWidth="1"/>
    <col min="4" max="4" width="27.28125" style="1" customWidth="1"/>
    <col min="5" max="5" width="6.7109375" style="1" customWidth="1"/>
    <col min="6" max="6" width="6.28125" style="1" customWidth="1"/>
    <col min="7" max="7" width="6.140625" style="1" customWidth="1"/>
    <col min="8" max="8" width="5.7109375" style="1" bestFit="1" customWidth="1"/>
    <col min="9" max="9" width="6.00390625" style="1" customWidth="1"/>
    <col min="10" max="10" width="8.00390625" style="8" customWidth="1"/>
    <col min="11" max="11" width="5.140625" style="1" customWidth="1"/>
    <col min="12" max="12" width="8.00390625" style="8" customWidth="1"/>
    <col min="13" max="13" width="7.00390625" style="16" bestFit="1" customWidth="1"/>
    <col min="14" max="14" width="8.00390625" style="8" customWidth="1"/>
    <col min="15" max="15" width="7.00390625" style="7" customWidth="1"/>
    <col min="16" max="16" width="8.00390625" style="8" bestFit="1" customWidth="1"/>
    <col min="17" max="17" width="7.140625" style="16" bestFit="1" customWidth="1"/>
    <col min="18" max="18" width="4.8515625" style="6" bestFit="1" customWidth="1"/>
    <col min="19" max="19" width="4.421875" style="6" bestFit="1" customWidth="1"/>
    <col min="20" max="20" width="4.8515625" style="6" bestFit="1" customWidth="1"/>
    <col min="21" max="25" width="4.421875" style="1" bestFit="1" customWidth="1"/>
    <col min="26" max="16384" width="9.140625" style="1" customWidth="1"/>
  </cols>
  <sheetData>
    <row r="1" spans="1:25" s="28" customFormat="1" ht="12.75">
      <c r="A1" s="32" t="s">
        <v>45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3"/>
    </row>
    <row r="2" spans="1:25" s="29" customFormat="1" ht="13.5" customHeight="1">
      <c r="A2" s="34" t="s">
        <v>35</v>
      </c>
      <c r="B2" s="34" t="s">
        <v>20</v>
      </c>
      <c r="C2" s="34" t="s">
        <v>36</v>
      </c>
      <c r="D2" s="34" t="s">
        <v>21</v>
      </c>
      <c r="E2" s="44" t="s">
        <v>46</v>
      </c>
      <c r="F2" s="45"/>
      <c r="G2" s="45"/>
      <c r="H2" s="46"/>
      <c r="I2" s="44" t="s">
        <v>47</v>
      </c>
      <c r="J2" s="45"/>
      <c r="K2" s="45"/>
      <c r="L2" s="45"/>
      <c r="M2" s="45"/>
      <c r="N2" s="45"/>
      <c r="O2" s="45"/>
      <c r="P2" s="45"/>
      <c r="Q2" s="46"/>
      <c r="R2" s="47" t="s">
        <v>24</v>
      </c>
      <c r="S2" s="48"/>
      <c r="T2" s="40" t="s">
        <v>25</v>
      </c>
      <c r="U2" s="41"/>
      <c r="V2" s="40" t="s">
        <v>43</v>
      </c>
      <c r="W2" s="49"/>
      <c r="X2" s="49"/>
      <c r="Y2" s="41"/>
    </row>
    <row r="3" spans="1:25" s="29" customFormat="1" ht="13.5" customHeight="1">
      <c r="A3" s="50"/>
      <c r="B3" s="50"/>
      <c r="C3" s="50"/>
      <c r="D3" s="50"/>
      <c r="E3" s="36" t="s">
        <v>31</v>
      </c>
      <c r="F3" s="36" t="s">
        <v>48</v>
      </c>
      <c r="G3" s="36" t="s">
        <v>10</v>
      </c>
      <c r="H3" s="36" t="s">
        <v>11</v>
      </c>
      <c r="I3" s="51" t="s">
        <v>22</v>
      </c>
      <c r="J3" s="52"/>
      <c r="K3" s="51" t="s">
        <v>23</v>
      </c>
      <c r="L3" s="52"/>
      <c r="M3" s="53" t="s">
        <v>29</v>
      </c>
      <c r="N3" s="38" t="s">
        <v>28</v>
      </c>
      <c r="O3" s="53" t="s">
        <v>30</v>
      </c>
      <c r="P3" s="38" t="s">
        <v>49</v>
      </c>
      <c r="Q3" s="53" t="s">
        <v>0</v>
      </c>
      <c r="R3" s="54"/>
      <c r="S3" s="55"/>
      <c r="T3" s="42"/>
      <c r="U3" s="43"/>
      <c r="V3" s="42"/>
      <c r="W3" s="56"/>
      <c r="X3" s="56"/>
      <c r="Y3" s="43"/>
    </row>
    <row r="4" spans="1:27" s="28" customFormat="1" ht="25.5" customHeight="1">
      <c r="A4" s="35"/>
      <c r="B4" s="35"/>
      <c r="C4" s="35"/>
      <c r="D4" s="35"/>
      <c r="E4" s="37"/>
      <c r="F4" s="37"/>
      <c r="G4" s="37"/>
      <c r="H4" s="37"/>
      <c r="I4" s="42"/>
      <c r="J4" s="43"/>
      <c r="K4" s="42"/>
      <c r="L4" s="43"/>
      <c r="M4" s="39"/>
      <c r="N4" s="39"/>
      <c r="O4" s="39"/>
      <c r="P4" s="39"/>
      <c r="Q4" s="39"/>
      <c r="R4" s="30" t="s">
        <v>34</v>
      </c>
      <c r="S4" s="30" t="s">
        <v>42</v>
      </c>
      <c r="T4" s="30" t="s">
        <v>34</v>
      </c>
      <c r="U4" s="30" t="s">
        <v>42</v>
      </c>
      <c r="V4" s="30" t="s">
        <v>34</v>
      </c>
      <c r="W4" s="30" t="s">
        <v>50</v>
      </c>
      <c r="X4" s="30" t="s">
        <v>40</v>
      </c>
      <c r="Y4" s="30" t="s">
        <v>41</v>
      </c>
      <c r="AA4" s="31"/>
    </row>
    <row r="5" spans="1:25" ht="13.5">
      <c r="A5" s="18" t="s">
        <v>44</v>
      </c>
      <c r="B5" s="19" t="s">
        <v>2</v>
      </c>
      <c r="C5" s="20">
        <v>537</v>
      </c>
      <c r="D5" s="18" t="s">
        <v>3</v>
      </c>
      <c r="E5" s="18">
        <v>1114</v>
      </c>
      <c r="F5" s="18">
        <v>1050</v>
      </c>
      <c r="G5" s="18">
        <v>16</v>
      </c>
      <c r="H5" s="18">
        <v>48</v>
      </c>
      <c r="I5" s="18">
        <v>552</v>
      </c>
      <c r="J5" s="25">
        <v>0.2812022414671421</v>
      </c>
      <c r="K5" s="18">
        <v>150</v>
      </c>
      <c r="L5" s="27">
        <v>0.07641365257259297</v>
      </c>
      <c r="M5" s="21">
        <v>702</v>
      </c>
      <c r="N5" s="25">
        <v>0.3576158940397351</v>
      </c>
      <c r="O5" s="18">
        <v>1261</v>
      </c>
      <c r="P5" s="25">
        <v>0.6423841059602649</v>
      </c>
      <c r="Q5" s="21">
        <v>499</v>
      </c>
      <c r="R5" s="22" t="s">
        <v>27</v>
      </c>
      <c r="S5" s="23"/>
      <c r="T5" s="23" t="s">
        <v>27</v>
      </c>
      <c r="U5" s="18"/>
      <c r="V5" s="18">
        <v>4</v>
      </c>
      <c r="W5" s="18"/>
      <c r="X5" s="18"/>
      <c r="Y5" s="18"/>
    </row>
    <row r="6" spans="1:25" ht="13.5">
      <c r="A6" s="4"/>
      <c r="B6" s="5" t="s">
        <v>2</v>
      </c>
      <c r="C6" s="2"/>
      <c r="D6" s="4" t="s">
        <v>3</v>
      </c>
      <c r="E6" s="4"/>
      <c r="F6" s="4"/>
      <c r="G6" s="4"/>
      <c r="H6" s="4"/>
      <c r="I6" s="4">
        <v>131</v>
      </c>
      <c r="J6" s="10">
        <v>0.148</v>
      </c>
      <c r="K6" s="4">
        <v>58</v>
      </c>
      <c r="L6" s="10">
        <v>0.066</v>
      </c>
      <c r="M6" s="4">
        <f aca="true" t="shared" si="0" ref="M6:N10">SUM(I6+K6)</f>
        <v>189</v>
      </c>
      <c r="N6" s="10">
        <f t="shared" si="0"/>
        <v>0.214</v>
      </c>
      <c r="O6" s="4">
        <v>696</v>
      </c>
      <c r="P6" s="10">
        <v>0.786</v>
      </c>
      <c r="Q6" s="17">
        <v>137</v>
      </c>
      <c r="R6" s="4"/>
      <c r="S6" s="4"/>
      <c r="T6" s="4"/>
      <c r="U6" s="4"/>
      <c r="V6" s="4"/>
      <c r="W6" s="4"/>
      <c r="X6" s="4"/>
      <c r="Y6" s="4"/>
    </row>
    <row r="7" spans="1:25" ht="13.5">
      <c r="A7" s="4"/>
      <c r="B7" s="5" t="s">
        <v>4</v>
      </c>
      <c r="C7" s="2"/>
      <c r="D7" s="4" t="s">
        <v>1</v>
      </c>
      <c r="E7" s="4"/>
      <c r="F7" s="4"/>
      <c r="G7" s="4"/>
      <c r="H7" s="4"/>
      <c r="I7" s="4">
        <v>53</v>
      </c>
      <c r="J7" s="10">
        <v>0.438</v>
      </c>
      <c r="K7" s="4">
        <v>11</v>
      </c>
      <c r="L7" s="10">
        <v>0.091</v>
      </c>
      <c r="M7" s="4">
        <f t="shared" si="0"/>
        <v>64</v>
      </c>
      <c r="N7" s="10">
        <f t="shared" si="0"/>
        <v>0.529</v>
      </c>
      <c r="O7" s="4">
        <v>57</v>
      </c>
      <c r="P7" s="10">
        <v>0.471</v>
      </c>
      <c r="Q7" s="17">
        <v>14</v>
      </c>
      <c r="R7" s="4"/>
      <c r="S7" s="4"/>
      <c r="T7" s="4"/>
      <c r="U7" s="4"/>
      <c r="V7" s="4"/>
      <c r="W7" s="4"/>
      <c r="X7" s="4"/>
      <c r="Y7" s="4"/>
    </row>
    <row r="8" spans="1:25" ht="13.5">
      <c r="A8" s="4"/>
      <c r="B8" s="5" t="s">
        <v>5</v>
      </c>
      <c r="C8" s="2"/>
      <c r="D8" s="4" t="s">
        <v>6</v>
      </c>
      <c r="E8" s="4"/>
      <c r="F8" s="4"/>
      <c r="G8" s="4"/>
      <c r="H8" s="4"/>
      <c r="I8" s="4">
        <v>20</v>
      </c>
      <c r="J8" s="10">
        <v>0.233</v>
      </c>
      <c r="K8" s="4">
        <v>7</v>
      </c>
      <c r="L8" s="10">
        <v>0.081</v>
      </c>
      <c r="M8" s="4">
        <f t="shared" si="0"/>
        <v>27</v>
      </c>
      <c r="N8" s="10">
        <f t="shared" si="0"/>
        <v>0.314</v>
      </c>
      <c r="O8" s="4">
        <v>59</v>
      </c>
      <c r="P8" s="10">
        <v>0.686</v>
      </c>
      <c r="Q8" s="17">
        <v>33</v>
      </c>
      <c r="R8" s="4"/>
      <c r="S8" s="4"/>
      <c r="T8" s="4"/>
      <c r="U8" s="4"/>
      <c r="V8" s="4"/>
      <c r="W8" s="4"/>
      <c r="X8" s="4"/>
      <c r="Y8" s="4"/>
    </row>
    <row r="9" spans="1:25" ht="13.5">
      <c r="A9" s="4"/>
      <c r="B9" s="5" t="s">
        <v>7</v>
      </c>
      <c r="C9" s="2"/>
      <c r="D9" s="4" t="s">
        <v>8</v>
      </c>
      <c r="E9" s="4"/>
      <c r="F9" s="4"/>
      <c r="G9" s="4"/>
      <c r="H9" s="4"/>
      <c r="I9" s="4">
        <v>109</v>
      </c>
      <c r="J9" s="10">
        <v>0.344</v>
      </c>
      <c r="K9" s="4">
        <v>21</v>
      </c>
      <c r="L9" s="10">
        <v>0.066</v>
      </c>
      <c r="M9" s="4">
        <f t="shared" si="0"/>
        <v>130</v>
      </c>
      <c r="N9" s="10">
        <f t="shared" si="0"/>
        <v>0.41</v>
      </c>
      <c r="O9" s="4">
        <v>187</v>
      </c>
      <c r="P9" s="10">
        <v>0.59</v>
      </c>
      <c r="Q9" s="17">
        <v>64</v>
      </c>
      <c r="R9" s="4"/>
      <c r="S9" s="4"/>
      <c r="T9" s="4"/>
      <c r="U9" s="4"/>
      <c r="V9" s="4"/>
      <c r="W9" s="4"/>
      <c r="X9" s="4"/>
      <c r="Y9" s="4"/>
    </row>
    <row r="10" spans="1:25" ht="26.25">
      <c r="A10" s="4"/>
      <c r="B10" s="5" t="s">
        <v>9</v>
      </c>
      <c r="C10" s="2"/>
      <c r="D10" s="4" t="s">
        <v>33</v>
      </c>
      <c r="E10" s="4"/>
      <c r="F10" s="4"/>
      <c r="G10" s="4"/>
      <c r="H10" s="4"/>
      <c r="I10" s="4">
        <v>239</v>
      </c>
      <c r="J10" s="10">
        <v>0.431</v>
      </c>
      <c r="K10" s="4">
        <v>53</v>
      </c>
      <c r="L10" s="10">
        <v>0.096</v>
      </c>
      <c r="M10" s="4">
        <f t="shared" si="0"/>
        <v>292</v>
      </c>
      <c r="N10" s="10">
        <f t="shared" si="0"/>
        <v>0.527</v>
      </c>
      <c r="O10" s="4">
        <v>262</v>
      </c>
      <c r="P10" s="10">
        <v>0.473</v>
      </c>
      <c r="Q10" s="17">
        <v>251</v>
      </c>
      <c r="R10" s="4"/>
      <c r="S10" s="4"/>
      <c r="T10" s="4"/>
      <c r="U10" s="4"/>
      <c r="V10" s="4"/>
      <c r="W10" s="4"/>
      <c r="X10" s="4"/>
      <c r="Y10" s="4"/>
    </row>
    <row r="11" spans="1:25" ht="36.75">
      <c r="A11" s="4" t="s">
        <v>37</v>
      </c>
      <c r="B11" s="5" t="s">
        <v>32</v>
      </c>
      <c r="C11" s="13" t="s">
        <v>38</v>
      </c>
      <c r="D11" s="4" t="s">
        <v>39</v>
      </c>
      <c r="E11" s="4">
        <v>15857</v>
      </c>
      <c r="F11" s="4">
        <v>13347</v>
      </c>
      <c r="G11" s="4">
        <v>641</v>
      </c>
      <c r="H11" s="4">
        <v>1869</v>
      </c>
      <c r="I11" s="4">
        <v>3159</v>
      </c>
      <c r="J11" s="24">
        <v>0.447</v>
      </c>
      <c r="K11" s="4">
        <v>574</v>
      </c>
      <c r="L11" s="26">
        <v>0.081</v>
      </c>
      <c r="M11" s="15">
        <v>3733</v>
      </c>
      <c r="N11" s="24">
        <v>0.5284541336353341</v>
      </c>
      <c r="O11" s="4">
        <v>3331</v>
      </c>
      <c r="P11" s="24">
        <v>0.472</v>
      </c>
      <c r="Q11" s="15">
        <v>11241</v>
      </c>
      <c r="R11" s="14" t="s">
        <v>27</v>
      </c>
      <c r="S11" s="3"/>
      <c r="T11" s="3" t="s">
        <v>27</v>
      </c>
      <c r="U11" s="4"/>
      <c r="V11" s="4">
        <v>4</v>
      </c>
      <c r="W11" s="4"/>
      <c r="X11" s="4"/>
      <c r="Y11" s="4"/>
    </row>
    <row r="12" spans="1:25" ht="13.5">
      <c r="A12" s="4" t="s">
        <v>51</v>
      </c>
      <c r="B12" s="5" t="s">
        <v>13</v>
      </c>
      <c r="C12" s="13">
        <v>683</v>
      </c>
      <c r="D12" s="4" t="s">
        <v>14</v>
      </c>
      <c r="E12" s="4">
        <v>26</v>
      </c>
      <c r="F12" s="4">
        <v>24</v>
      </c>
      <c r="G12" s="4">
        <v>1</v>
      </c>
      <c r="H12" s="4">
        <v>1</v>
      </c>
      <c r="I12" s="4">
        <v>1</v>
      </c>
      <c r="J12" s="24">
        <v>0.022727272727272728</v>
      </c>
      <c r="K12" s="4">
        <v>1</v>
      </c>
      <c r="L12" s="26">
        <v>0.022727272727272728</v>
      </c>
      <c r="M12" s="15">
        <v>2</v>
      </c>
      <c r="N12" s="24">
        <v>0.045454545454545456</v>
      </c>
      <c r="O12" s="4">
        <v>42</v>
      </c>
      <c r="P12" s="24">
        <v>0.9545454545454546</v>
      </c>
      <c r="Q12" s="15">
        <v>24</v>
      </c>
      <c r="R12" s="14" t="s">
        <v>26</v>
      </c>
      <c r="S12" s="3"/>
      <c r="T12" s="3" t="s">
        <v>26</v>
      </c>
      <c r="U12" s="4"/>
      <c r="V12" s="4">
        <v>3</v>
      </c>
      <c r="W12" s="4"/>
      <c r="X12" s="4"/>
      <c r="Y12" s="4"/>
    </row>
    <row r="13" spans="1:25" ht="13.5">
      <c r="A13" s="4"/>
      <c r="B13" s="5" t="s">
        <v>13</v>
      </c>
      <c r="C13" s="2"/>
      <c r="D13" s="4" t="s">
        <v>14</v>
      </c>
      <c r="E13" s="4"/>
      <c r="F13" s="4"/>
      <c r="G13" s="4"/>
      <c r="H13" s="4"/>
      <c r="I13" s="4">
        <v>0</v>
      </c>
      <c r="J13" s="10">
        <v>0</v>
      </c>
      <c r="K13" s="4">
        <v>1</v>
      </c>
      <c r="L13" s="10">
        <v>0.063</v>
      </c>
      <c r="M13" s="4">
        <f aca="true" t="shared" si="1" ref="M13:N16">SUM(I13+K13)</f>
        <v>1</v>
      </c>
      <c r="N13" s="10">
        <f t="shared" si="1"/>
        <v>0.063</v>
      </c>
      <c r="O13" s="4">
        <v>15</v>
      </c>
      <c r="P13" s="10">
        <v>0.938</v>
      </c>
      <c r="Q13" s="17">
        <v>1</v>
      </c>
      <c r="R13" s="4"/>
      <c r="S13" s="4"/>
      <c r="T13" s="4"/>
      <c r="U13" s="4"/>
      <c r="V13" s="4"/>
      <c r="W13" s="4"/>
      <c r="X13" s="4"/>
      <c r="Y13" s="4"/>
    </row>
    <row r="14" spans="1:25" ht="13.5">
      <c r="A14" s="4"/>
      <c r="B14" s="5" t="s">
        <v>15</v>
      </c>
      <c r="C14" s="2"/>
      <c r="D14" s="4" t="s">
        <v>16</v>
      </c>
      <c r="E14" s="4"/>
      <c r="F14" s="4"/>
      <c r="G14" s="4"/>
      <c r="H14" s="4"/>
      <c r="I14" s="4">
        <v>0</v>
      </c>
      <c r="J14" s="10">
        <v>0</v>
      </c>
      <c r="K14" s="4">
        <v>0</v>
      </c>
      <c r="L14" s="10">
        <v>0</v>
      </c>
      <c r="M14" s="4">
        <f t="shared" si="1"/>
        <v>0</v>
      </c>
      <c r="N14" s="10">
        <f t="shared" si="1"/>
        <v>0</v>
      </c>
      <c r="O14" s="4">
        <v>5</v>
      </c>
      <c r="P14" s="10">
        <v>1</v>
      </c>
      <c r="Q14" s="17">
        <v>2</v>
      </c>
      <c r="R14" s="4"/>
      <c r="S14" s="4"/>
      <c r="T14" s="4"/>
      <c r="U14" s="4"/>
      <c r="V14" s="4"/>
      <c r="W14" s="4"/>
      <c r="X14" s="4"/>
      <c r="Y14" s="4"/>
    </row>
    <row r="15" spans="1:25" ht="13.5">
      <c r="A15" s="4"/>
      <c r="B15" s="5" t="s">
        <v>17</v>
      </c>
      <c r="C15" s="2"/>
      <c r="D15" s="4" t="s">
        <v>18</v>
      </c>
      <c r="E15" s="4"/>
      <c r="F15" s="4"/>
      <c r="G15" s="4"/>
      <c r="H15" s="4"/>
      <c r="I15" s="4">
        <v>0</v>
      </c>
      <c r="J15" s="10">
        <v>0</v>
      </c>
      <c r="K15" s="4">
        <v>0</v>
      </c>
      <c r="L15" s="10">
        <v>0</v>
      </c>
      <c r="M15" s="4">
        <f t="shared" si="1"/>
        <v>0</v>
      </c>
      <c r="N15" s="10">
        <f t="shared" si="1"/>
        <v>0</v>
      </c>
      <c r="O15" s="4">
        <v>17</v>
      </c>
      <c r="P15" s="10">
        <v>1</v>
      </c>
      <c r="Q15" s="17">
        <v>8</v>
      </c>
      <c r="R15" s="4"/>
      <c r="S15" s="4"/>
      <c r="T15" s="4"/>
      <c r="U15" s="4"/>
      <c r="V15" s="4"/>
      <c r="W15" s="4"/>
      <c r="X15" s="4"/>
      <c r="Y15" s="4"/>
    </row>
    <row r="16" spans="1:25" ht="13.5">
      <c r="A16" s="4"/>
      <c r="B16" s="5" t="s">
        <v>19</v>
      </c>
      <c r="C16" s="2"/>
      <c r="D16" s="4" t="s">
        <v>12</v>
      </c>
      <c r="E16" s="4"/>
      <c r="F16" s="4"/>
      <c r="G16" s="4"/>
      <c r="H16" s="4"/>
      <c r="I16" s="4">
        <v>1</v>
      </c>
      <c r="J16" s="10">
        <v>0.167</v>
      </c>
      <c r="K16" s="4">
        <v>0</v>
      </c>
      <c r="L16" s="10">
        <v>0</v>
      </c>
      <c r="M16" s="4">
        <f t="shared" si="1"/>
        <v>1</v>
      </c>
      <c r="N16" s="10">
        <f t="shared" si="1"/>
        <v>0.167</v>
      </c>
      <c r="O16" s="4">
        <v>5</v>
      </c>
      <c r="P16" s="10">
        <v>0.833</v>
      </c>
      <c r="Q16" s="17">
        <v>13</v>
      </c>
      <c r="R16" s="4"/>
      <c r="S16" s="4"/>
      <c r="T16" s="4"/>
      <c r="U16" s="4"/>
      <c r="V16" s="4"/>
      <c r="W16" s="4"/>
      <c r="X16" s="4"/>
      <c r="Y16" s="4"/>
    </row>
  </sheetData>
  <mergeCells count="21">
    <mergeCell ref="V2:Y3"/>
    <mergeCell ref="E2:H2"/>
    <mergeCell ref="I2:Q2"/>
    <mergeCell ref="R2:S3"/>
    <mergeCell ref="T2:U3"/>
    <mergeCell ref="A2:A4"/>
    <mergeCell ref="B2:B4"/>
    <mergeCell ref="C2:C4"/>
    <mergeCell ref="D2:D4"/>
    <mergeCell ref="P3:P4"/>
    <mergeCell ref="Q3:Q4"/>
    <mergeCell ref="I3:J4"/>
    <mergeCell ref="K3:L4"/>
    <mergeCell ref="M3:M4"/>
    <mergeCell ref="N3:N4"/>
    <mergeCell ref="F3:F4"/>
    <mergeCell ref="G3:G4"/>
    <mergeCell ref="H3:H4"/>
    <mergeCell ref="O3:O4"/>
    <mergeCell ref="A1:Y1"/>
    <mergeCell ref="E3:E4"/>
  </mergeCells>
  <printOptions/>
  <pageMargins left="0.24" right="0.31" top="0.64" bottom="0.7" header="0.5" footer="0.5"/>
  <pageSetup horizontalDpi="600" verticalDpi="600" orientation="portrait" paperSize="9" scale="50" r:id="rId1"/>
  <headerFooter alignWithMargins="0">
    <oddFooter>&amp;L&amp;F&amp;RP.&amp;P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Hong Kong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Joanna Leung</dc:creator>
  <cp:keywords/>
  <dc:description/>
  <cp:lastModifiedBy>HKU Libraries</cp:lastModifiedBy>
  <cp:lastPrinted>2005-07-28T01:50:31Z</cp:lastPrinted>
  <dcterms:created xsi:type="dcterms:W3CDTF">2003-12-01T05:17:03Z</dcterms:created>
  <dcterms:modified xsi:type="dcterms:W3CDTF">2005-07-28T08:19:01Z</dcterms:modified>
  <cp:category/>
  <cp:version/>
  <cp:contentType/>
  <cp:contentStatus/>
</cp:coreProperties>
</file>